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2017-22" sheetId="1" r:id="rId1"/>
    <sheet name="Sheet2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9" i="1" l="1"/>
  <c r="K131" i="1" l="1"/>
  <c r="E8" i="1" l="1"/>
  <c r="E5" i="1"/>
</calcChain>
</file>

<file path=xl/sharedStrings.xml><?xml version="1.0" encoding="utf-8"?>
<sst xmlns="http://schemas.openxmlformats.org/spreadsheetml/2006/main" count="678" uniqueCount="216">
  <si>
    <t xml:space="preserve">3.1.1 Grants received from Government and non-governmental agencies for research projects / endowments in the institution during the last five years (INR in Lakhs) </t>
  </si>
  <si>
    <t>Name of the research project/ endowment</t>
  </si>
  <si>
    <t>Name of the Principal Investigator/Co-investigator</t>
  </si>
  <si>
    <t>Department of Principal Investigator</t>
  </si>
  <si>
    <t>Year of Award</t>
  </si>
  <si>
    <t>Amount Sanctioned</t>
  </si>
  <si>
    <t>Duration of the project</t>
  </si>
  <si>
    <t>Name of the Funding Agency</t>
  </si>
  <si>
    <t>Type  (Government/non-Government)</t>
  </si>
  <si>
    <t>Bliss-Boost AI Chatbot to trace out Depression, Anxiety and Alzheimer</t>
  </si>
  <si>
    <t>2017-18</t>
  </si>
  <si>
    <t>1 year</t>
  </si>
  <si>
    <t>KSCST</t>
  </si>
  <si>
    <t>Government</t>
  </si>
  <si>
    <t>“Steel Fibre Reinforced Cement Concrete”</t>
  </si>
  <si>
    <t>2 Year</t>
  </si>
  <si>
    <t>New Age Incubation Network, Govt. of Karnataka. NAIN Batch – 3</t>
  </si>
  <si>
    <t>2018-19</t>
  </si>
  <si>
    <t>“Evaluation of Bituminous mixes using waste plastic”- Plastic Bitumen</t>
  </si>
  <si>
    <t>INSPIRE Internship Camp</t>
  </si>
  <si>
    <t>DST</t>
  </si>
  <si>
    <t>2020-21</t>
  </si>
  <si>
    <t>SMART PEN</t>
  </si>
  <si>
    <t>Dr. Manjunatha P</t>
  </si>
  <si>
    <t>1 Year</t>
  </si>
  <si>
    <t>NEW AGE INCUBATION NETWORK CENTER ,JNNCE</t>
  </si>
  <si>
    <t>2021-22</t>
  </si>
  <si>
    <t>RAITHA SEVA</t>
  </si>
  <si>
    <t>Gesture Controlled Wireless Voice Command System</t>
  </si>
  <si>
    <t>Bio-fuel Research Information and Demonstration Center, Funded by Bioenergy Development Board, Govt. of Karnataka, Bangalore</t>
  </si>
  <si>
    <t>Design and Implementation of Steganographic techniques in Live Multimedia</t>
  </si>
  <si>
    <t>3 years</t>
  </si>
  <si>
    <t>VGST</t>
  </si>
  <si>
    <t>“Hydrophobic sand to
 combat water scarcity in irrigation”</t>
  </si>
  <si>
    <t>Centre for Agricultural and Rural Technologies (CART)</t>
  </si>
  <si>
    <t>“Pervious Concrete for Paver
 Blocks &amp; Slabs”</t>
  </si>
  <si>
    <t>NewGen Innovation, Entrepreneurship Development Centre(NewGen IEDC)</t>
  </si>
  <si>
    <t>“Concrete Fabrics / Canvas”</t>
  </si>
  <si>
    <t>New Age Incubation Network, Govt. of Karnataka. NAIN Batch – 4</t>
  </si>
  <si>
    <t>“Usage of steel slag for bituminous concrete”</t>
  </si>
  <si>
    <t>BIONIX</t>
  </si>
  <si>
    <t>Applications of differential Geometry and Riemannian Geometry in the field of Engineering</t>
  </si>
  <si>
    <t>MATHS</t>
  </si>
  <si>
    <t>Mini Trencher</t>
  </si>
  <si>
    <t>Dr K Sabeel Ahmed</t>
  </si>
  <si>
    <t>CART</t>
  </si>
  <si>
    <t>Non-Government</t>
  </si>
  <si>
    <t>Multipurpose Hybrid Sprayer</t>
  </si>
  <si>
    <t>Design and further development of rotary type coconut dehusking machine</t>
  </si>
  <si>
    <t>Dr. D S Ramakrishna</t>
  </si>
  <si>
    <t>6 months</t>
  </si>
  <si>
    <t>Dr. E Basavaraj</t>
  </si>
  <si>
    <t>Design and Fabrication of Electric Quad Bike with Reverse Gear (Electric Vehicle)</t>
  </si>
  <si>
    <t>NAIN</t>
  </si>
  <si>
    <t>Computerized segmentation of pulmonary nodules depicted in CT examinations using freehand sketches</t>
  </si>
  <si>
    <t>VTU</t>
  </si>
  <si>
    <t>NEWGENIDC</t>
  </si>
  <si>
    <t>Biometric Based Bus  Ticket</t>
  </si>
  <si>
    <t>Automation Unit for
 lndustrial APPliances</t>
  </si>
  <si>
    <t>Mr. Abhijith N</t>
  </si>
  <si>
    <t>Data Management of Milk  Dairy using Cloud  Application's</t>
  </si>
  <si>
    <t>Energy efficient Data Communication Fault Tolerant Model in Heterogeneous WSN</t>
  </si>
  <si>
    <t>Dr. Manjunatha P and Prashanth G S</t>
  </si>
  <si>
    <t>Jawaharlal Nehru National College of Engineering Research and Innovation Centre (JNNRIC)</t>
  </si>
  <si>
    <t>IOT Based Flash Flood Monitoring and Alert System</t>
  </si>
  <si>
    <t>Study and Implementation of Interline Custom Power Devices (ICPD))</t>
  </si>
  <si>
    <t>Generalized Unified Power Quality Conditioner</t>
  </si>
  <si>
    <t>JNNRIC</t>
  </si>
  <si>
    <t>Smart Vaccine Alert System using IoT and QRCode technologies</t>
  </si>
  <si>
    <t>NewGen IEDC</t>
  </si>
  <si>
    <t>Barn House Hygienic Management Robo</t>
  </si>
  <si>
    <t>Design &amp; Fabrication of Bioreactor for bioethanol production using samanea samman (rain tree fruits)</t>
  </si>
  <si>
    <t>Chemistry</t>
  </si>
  <si>
    <t>Intelligent Air Quality Classifier using Machine Learning and IoT</t>
  </si>
  <si>
    <t>Smart Water Quality Assessment using Machine Learning and IoT</t>
  </si>
  <si>
    <t>Covid face mask detection using CNN model</t>
  </si>
  <si>
    <t>Development of a Readymade pothole mix for distressed pavements</t>
  </si>
  <si>
    <t>Kerb Side Parking Management using Smart Mats</t>
  </si>
  <si>
    <t>Null cement concrete</t>
  </si>
  <si>
    <t>Development of microbial consortia for composting of biomass residue</t>
  </si>
  <si>
    <t>Natural bio-adsorbents and coagulants for removal of heavy metals from contaminated water</t>
  </si>
  <si>
    <t>Trenching Machine</t>
  </si>
  <si>
    <t>6 Months</t>
  </si>
  <si>
    <t>Phytoremediation of waste water from casting industry using native plants</t>
  </si>
  <si>
    <t>Investigation on the co-pyrolysis of maize corn cob and areca nut husk</t>
  </si>
  <si>
    <t>NEWGENIEDC</t>
  </si>
  <si>
    <t>Design and Fabrication of vaccum assisted waste collector for campus roads cleaning</t>
  </si>
  <si>
    <t>Drone Blight</t>
  </si>
  <si>
    <t>Development of visors with the enactment for PPE</t>
  </si>
  <si>
    <t>Smart water Quality assessment using Machine Learning and IoT</t>
  </si>
  <si>
    <t>ATAL-FDP A Pedagogy for Effective use of 5G Communication Networks for Cloud Applications</t>
  </si>
  <si>
    <t>AICTE</t>
  </si>
  <si>
    <t>Marine Robot using RADAR system(River cleaning ROBOT)</t>
  </si>
  <si>
    <t>Biofuel Research Information and Demonstration Center, Funded by Bio-energy Development Board, Govt. of Karnataka, Bangalore</t>
  </si>
  <si>
    <t>Development of microbial consortia for composting biomass residue</t>
  </si>
  <si>
    <t>Medical image security through feature based watermarking</t>
  </si>
  <si>
    <t>Development of a cold bituminous mix for roads</t>
  </si>
  <si>
    <t>Laboratory Investigation on Composite Pavement</t>
  </si>
  <si>
    <t>MSW management strategy for waste minimization and vehicle routing using Web-interface</t>
  </si>
  <si>
    <t>Laboratory Study of Terrazyme Stabilized Soil for Pavements</t>
  </si>
  <si>
    <t>10 Months</t>
  </si>
  <si>
    <t>Avijeet Agencies (P) Ltd. Chennai</t>
  </si>
  <si>
    <t>Non Government</t>
  </si>
  <si>
    <t>KSTA</t>
  </si>
  <si>
    <t>Real Time Fire Detection Using AI and ML</t>
  </si>
  <si>
    <t>IoT and Web Based Electrical Energy Monitoring System</t>
  </si>
  <si>
    <t>Crossbreeding of plant using IoT and Machine Learning</t>
  </si>
  <si>
    <t>Computing Constructs for Modelling Biology</t>
  </si>
  <si>
    <t>Design and fabrication of automated system for controlled plant growth</t>
  </si>
  <si>
    <t>Electric Mobility vehicle for campus mobility</t>
  </si>
  <si>
    <t>Green energy e-vehicle charging station</t>
  </si>
  <si>
    <t>Development of Solar Heat Exchanger using solar water heater for cooking purpose</t>
  </si>
  <si>
    <t>Intelligent Areca Drier</t>
  </si>
  <si>
    <t>Development of farm machine for small and marginal farmers</t>
  </si>
  <si>
    <t>Automation of areca nut boiling and drying processes using embedded system</t>
  </si>
  <si>
    <t>To study and characterization and performance analysis of different UCO with solvent blends as fuel source in IC Engines</t>
  </si>
  <si>
    <t>Development of Geopolymeric Syntactic Foam Embedded with Hollow Microbaloons as an Alternative to Portland Cement to Minimize Global Warming</t>
  </si>
  <si>
    <t>2 year</t>
  </si>
  <si>
    <t>AI Trainer for Activity detection through HPE and HPC by deep learning networks</t>
  </si>
  <si>
    <t>Hand gesture to Speech and Text Conversion System</t>
  </si>
  <si>
    <t>Smart Irrigation Controller</t>
  </si>
  <si>
    <t>A web based information system for the management of ICU beds during the COVID- 19 outbreak</t>
  </si>
  <si>
    <t>Integrated smart pole</t>
  </si>
  <si>
    <t>EV Charging System through Mini vertical wind mills for smart city</t>
  </si>
  <si>
    <t>IOT Based Smart Ventilator</t>
  </si>
  <si>
    <t>To study characterization and performance analysis of different Used Cooking Oil (UCO) with solvent blends as fuel source in IC Engines.</t>
  </si>
  <si>
    <t>Dr. Jalesh Kumar</t>
  </si>
  <si>
    <t>Dr. Ashhwini S. R.</t>
  </si>
  <si>
    <t>DR Suresh H B</t>
  </si>
  <si>
    <t xml:space="preserve">Mrs. Chaya D. Y. </t>
  </si>
  <si>
    <t>Mr. Neeraj S N.</t>
  </si>
  <si>
    <t xml:space="preserve">Mr. Neeraj S N &amp; Mr. Adarsha S R. </t>
  </si>
  <si>
    <t xml:space="preserve">Mr. Anirudh N. and Mr. Arun V. </t>
  </si>
  <si>
    <t xml:space="preserve">Kanchana H J 
  &amp;
 Mallesh Kumar K S
 </t>
  </si>
  <si>
    <t>IIOT Based process Automation</t>
  </si>
  <si>
    <t>Mr.Pradeepa S C</t>
  </si>
  <si>
    <t xml:space="preserve">Mr.Veeresha K B </t>
  </si>
  <si>
    <t>Dr. Manjula G R</t>
  </si>
  <si>
    <t>Dr. Chetan K R</t>
  </si>
  <si>
    <t>Dr.Gurupadavva Ingalahalli</t>
  </si>
  <si>
    <t>Mr.Girish Mantha</t>
  </si>
  <si>
    <t xml:space="preserve">Mr. Arun V and Mr. Anirudh N. </t>
  </si>
  <si>
    <t xml:space="preserve">Mrs. Akshatha M </t>
  </si>
  <si>
    <t xml:space="preserve">Mr. Bhuvan Kumar V.S </t>
  </si>
  <si>
    <t xml:space="preserve">Dr. Sughosh P &amp;
  Mr. Chethan S G, </t>
  </si>
  <si>
    <t xml:space="preserve">Dr. Sughosh P &amp; Mr. Shashikumar M H, </t>
  </si>
  <si>
    <t>Mr.Arunkumar K L</t>
  </si>
  <si>
    <t>Mr.Chethan S G</t>
  </si>
  <si>
    <t>Pradeep N B</t>
  </si>
  <si>
    <t>Dr. Santosh U</t>
  </si>
  <si>
    <t>Dr K Sabeel Ahmed &amp;
Dr Manjunatha Chary G H</t>
  </si>
  <si>
    <t>Dr. K M Basappaji</t>
  </si>
  <si>
    <t>Dr.Amith Kumar S J</t>
  </si>
  <si>
    <t>Dr.Hemanth Kumar</t>
  </si>
  <si>
    <t>Mr.Anand Raj. S N</t>
  </si>
  <si>
    <t>Dr. Suresh H B</t>
  </si>
  <si>
    <t>Mr.Shetty Pramod Kumar</t>
  </si>
  <si>
    <t>Mr. Ravi Kumar B N &amp;
Mr. V K Deepankar</t>
  </si>
  <si>
    <t>Dr.Shetty Pramod Kumar</t>
  </si>
  <si>
    <t>Mr.Anil Kumar J</t>
  </si>
  <si>
    <t>Dr. Shetty Pamod Kumar</t>
  </si>
  <si>
    <t>Dr.Shwetha H R</t>
  </si>
  <si>
    <t>Dr.Sheela H R</t>
  </si>
  <si>
    <t>Mr.Benak Patel M P</t>
  </si>
  <si>
    <t>Mr.Madhusudhan G</t>
  </si>
  <si>
    <t>Mr.Amarappa S</t>
  </si>
  <si>
    <t>Dr Suresh H B</t>
  </si>
  <si>
    <t>Ms.Ayesha Siddiqa</t>
  </si>
  <si>
    <t xml:space="preserve">Dr. Sughosh P, &amp; Mr. Dattareya S B, </t>
  </si>
  <si>
    <t>Mr Arun V, Mrs Bindya K, &amp; Mr Sreenivasa V</t>
  </si>
  <si>
    <t>Ms.Rashmi R</t>
  </si>
  <si>
    <t>Mr.Sayed Aftab Ahamed</t>
  </si>
  <si>
    <t>Pradeep H K</t>
  </si>
  <si>
    <t>Ms.Samara Mubeen</t>
  </si>
  <si>
    <t>Mr. Girish Mantha</t>
  </si>
  <si>
    <t>Dr. Amith Kumar S J</t>
  </si>
  <si>
    <t>Mr. V K Deepankar, 
Mr. C G Chetan</t>
  </si>
  <si>
    <t>Dr.Ravi Kumar B N</t>
  </si>
  <si>
    <t>Mr. Jayavardhana Acharya N</t>
  </si>
  <si>
    <t>Dr.Satyaprema</t>
  </si>
  <si>
    <t>Mr.Abdul Saleem S</t>
  </si>
  <si>
    <t>Dr.Sabeel Ahmed K</t>
  </si>
  <si>
    <t>Dr.Amith Kumar S J
Ravikumar B N</t>
  </si>
  <si>
    <t>Prema K N</t>
  </si>
  <si>
    <t>Roopa B S</t>
  </si>
  <si>
    <t>Mr.Madhukar C S</t>
  </si>
  <si>
    <t>Dr.Ashwini S R</t>
  </si>
  <si>
    <t>Mr.Vidyashankar M</t>
  </si>
  <si>
    <t>Supritha M R</t>
  </si>
  <si>
    <t>Padmashree H R</t>
  </si>
  <si>
    <t>Railway Accdient Control</t>
  </si>
  <si>
    <t>HIigh Strength 3D Printing for Sand Casting</t>
  </si>
  <si>
    <t xml:space="preserve">Portable Graphene-Oxide, Vetiver Grass And Uv Light Based Multistage Filtration Unit For Water Purification
</t>
  </si>
  <si>
    <t>Automated Wheel Chair Navigation And Health Monitoring Through Open-Computer Vision Using Raspberry</t>
  </si>
  <si>
    <t>Smart Milk Vending Machine Using Iot</t>
  </si>
  <si>
    <t>Smart Glass For Blind People</t>
  </si>
  <si>
    <t>JNN Spraying Machine For Arecanut And Black Pepper</t>
  </si>
  <si>
    <t>Multipurpose Agriculture Robot</t>
  </si>
  <si>
    <t>Thermal Analysis Of Waste Cooking Oil Extracted From Different Edible Oil Seeds</t>
  </si>
  <si>
    <t xml:space="preserve">Automatic Packing Control Machine
</t>
  </si>
  <si>
    <t xml:space="preserve">Smart Milk Vending Machine Using IOT
</t>
  </si>
  <si>
    <t xml:space="preserve">Two Way Charge-Discharge Cycling Based Dual-Motor Electric Vehicle
</t>
  </si>
  <si>
    <t>Generation Of Motive Power In Electric Vehicle</t>
  </si>
  <si>
    <t xml:space="preserve">Automatic Door Opening System With Covid-19 Safety Measures
</t>
  </si>
  <si>
    <t xml:space="preserve">Dr. Raghuram K. C. </t>
  </si>
  <si>
    <t>Computer Science Engineering</t>
  </si>
  <si>
    <t>Information Science Engineeering</t>
  </si>
  <si>
    <t>Civil Engineering</t>
  </si>
  <si>
    <t>Electrical &amp; Electronics Engineering</t>
  </si>
  <si>
    <t>Mechanical Engineering</t>
  </si>
  <si>
    <t>Master in Computer Applications</t>
  </si>
  <si>
    <t>Electronics and Communication Engineering</t>
  </si>
  <si>
    <t>Electronics &amp; Telecommunication Engineering</t>
  </si>
  <si>
    <t>2019-20</t>
  </si>
  <si>
    <t>Dr.Thejaswi A H and Dr.Veeresha K B</t>
  </si>
  <si>
    <t>Smitha S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</si>
</sst>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4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wrapText="1"/>
    </xf>
    <xf numFmtId="4" fontId="3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0" fillId="0" borderId="0" xfId="0" applyNumberForma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54"/>
  <sheetViews>
    <sheetView tabSelected="1" workbookViewId="0">
      <selection activeCell="E100" sqref="E100"/>
    </sheetView>
  </sheetViews>
  <sheetFormatPr defaultColWidth="12.5703125" defaultRowHeight="15.75" customHeight="1" x14ac:dyDescent="0.2"/>
  <cols>
    <col min="1" max="1" width="55.7109375" style="1" customWidth="1"/>
    <col min="2" max="2" width="50.42578125" style="1" bestFit="1" customWidth="1"/>
    <col min="3" max="3" width="31.5703125" style="1" customWidth="1"/>
    <col min="4" max="4" width="17.42578125" style="1" customWidth="1"/>
    <col min="5" max="5" width="19.7109375" style="1" bestFit="1" customWidth="1"/>
    <col min="6" max="6" width="16" style="1" customWidth="1"/>
    <col min="7" max="7" width="19.7109375" style="1" customWidth="1"/>
    <col min="8" max="8" width="17.85546875" style="1" customWidth="1"/>
    <col min="9" max="16384" width="12.5703125" style="1"/>
  </cols>
  <sheetData>
    <row r="1" spans="1:11" ht="15.75" customHeight="1" x14ac:dyDescent="0.3">
      <c r="A1" s="18" t="s">
        <v>0</v>
      </c>
      <c r="B1" s="19"/>
      <c r="C1" s="19"/>
      <c r="D1" s="19"/>
      <c r="E1" s="19"/>
      <c r="F1" s="19"/>
      <c r="G1" s="19"/>
      <c r="H1" s="20"/>
    </row>
    <row r="2" spans="1:11" s="14" customFormat="1" ht="42.6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15" t="s">
        <v>5</v>
      </c>
      <c r="F2" s="5" t="s">
        <v>6</v>
      </c>
      <c r="G2" s="5" t="s">
        <v>7</v>
      </c>
      <c r="H2" s="5" t="s">
        <v>8</v>
      </c>
    </row>
    <row r="3" spans="1:11" ht="35.450000000000003" customHeight="1" x14ac:dyDescent="0.2">
      <c r="A3" s="3" t="s">
        <v>29</v>
      </c>
      <c r="B3" s="3" t="s">
        <v>128</v>
      </c>
      <c r="C3" s="3" t="s">
        <v>208</v>
      </c>
      <c r="D3" s="3" t="s">
        <v>10</v>
      </c>
      <c r="E3" s="4">
        <v>4.5</v>
      </c>
      <c r="F3" s="3" t="s">
        <v>11</v>
      </c>
      <c r="G3" s="3" t="s">
        <v>12</v>
      </c>
      <c r="H3" s="3" t="s">
        <v>13</v>
      </c>
      <c r="K3" s="17"/>
    </row>
    <row r="4" spans="1:11" ht="30.75" customHeight="1" x14ac:dyDescent="0.2">
      <c r="A4" s="2" t="s">
        <v>28</v>
      </c>
      <c r="B4" s="3" t="s">
        <v>127</v>
      </c>
      <c r="C4" s="3" t="s">
        <v>212</v>
      </c>
      <c r="D4" s="3" t="s">
        <v>10</v>
      </c>
      <c r="E4" s="4">
        <v>7.0000000000000007E-2</v>
      </c>
      <c r="F4" s="3"/>
      <c r="G4" s="3" t="s">
        <v>12</v>
      </c>
      <c r="H4" s="3" t="s">
        <v>13</v>
      </c>
      <c r="K4" s="17"/>
    </row>
    <row r="5" spans="1:11" ht="27.75" customHeight="1" x14ac:dyDescent="0.2">
      <c r="A5" s="2" t="s">
        <v>9</v>
      </c>
      <c r="B5" s="7" t="s">
        <v>126</v>
      </c>
      <c r="C5" s="3" t="s">
        <v>205</v>
      </c>
      <c r="D5" s="3" t="s">
        <v>10</v>
      </c>
      <c r="E5" s="4">
        <f>6000/100000</f>
        <v>0.06</v>
      </c>
      <c r="F5" s="3" t="s">
        <v>11</v>
      </c>
      <c r="G5" s="3" t="s">
        <v>12</v>
      </c>
      <c r="H5" s="3" t="s">
        <v>13</v>
      </c>
      <c r="K5" s="17"/>
    </row>
    <row r="6" spans="1:11" ht="22.5" customHeight="1" x14ac:dyDescent="0.2">
      <c r="A6" s="2" t="s">
        <v>22</v>
      </c>
      <c r="B6" s="3" t="s">
        <v>23</v>
      </c>
      <c r="C6" s="3" t="s">
        <v>211</v>
      </c>
      <c r="D6" s="3" t="s">
        <v>10</v>
      </c>
      <c r="E6" s="4">
        <v>2.1800000000000002</v>
      </c>
      <c r="F6" s="3" t="s">
        <v>24</v>
      </c>
      <c r="G6" s="3" t="s">
        <v>25</v>
      </c>
      <c r="H6" s="3" t="s">
        <v>13</v>
      </c>
      <c r="K6" s="17"/>
    </row>
    <row r="7" spans="1:11" ht="32.25" customHeight="1" x14ac:dyDescent="0.2">
      <c r="A7" s="2" t="s">
        <v>27</v>
      </c>
      <c r="B7" s="3" t="s">
        <v>23</v>
      </c>
      <c r="C7" s="3" t="s">
        <v>211</v>
      </c>
      <c r="D7" s="3" t="s">
        <v>10</v>
      </c>
      <c r="E7" s="4">
        <v>1.35</v>
      </c>
      <c r="F7" s="3" t="s">
        <v>24</v>
      </c>
      <c r="G7" s="3" t="s">
        <v>25</v>
      </c>
      <c r="H7" s="3" t="s">
        <v>13</v>
      </c>
      <c r="K7" s="17"/>
    </row>
    <row r="8" spans="1:11" ht="31.15" customHeight="1" x14ac:dyDescent="0.2">
      <c r="A8" s="2" t="s">
        <v>14</v>
      </c>
      <c r="B8" s="3" t="s">
        <v>204</v>
      </c>
      <c r="C8" s="3" t="s">
        <v>207</v>
      </c>
      <c r="D8" s="3" t="s">
        <v>10</v>
      </c>
      <c r="E8" s="4">
        <f>206558/100000</f>
        <v>2.0655800000000002</v>
      </c>
      <c r="F8" s="3" t="s">
        <v>15</v>
      </c>
      <c r="G8" s="3" t="s">
        <v>16</v>
      </c>
      <c r="H8" s="3" t="s">
        <v>13</v>
      </c>
      <c r="K8" s="17"/>
    </row>
    <row r="9" spans="1:11" ht="30" customHeight="1" x14ac:dyDescent="0.2">
      <c r="A9" s="2" t="s">
        <v>18</v>
      </c>
      <c r="B9" s="3" t="s">
        <v>204</v>
      </c>
      <c r="C9" s="3" t="s">
        <v>207</v>
      </c>
      <c r="D9" s="3" t="s">
        <v>10</v>
      </c>
      <c r="E9" s="4">
        <v>1.75</v>
      </c>
      <c r="F9" s="3" t="s">
        <v>15</v>
      </c>
      <c r="G9" s="3" t="s">
        <v>16</v>
      </c>
      <c r="H9" s="3" t="s">
        <v>13</v>
      </c>
    </row>
    <row r="10" spans="1:11" ht="59.25" customHeight="1" x14ac:dyDescent="0.2">
      <c r="A10" s="2" t="s">
        <v>19</v>
      </c>
      <c r="B10" s="3" t="s">
        <v>140</v>
      </c>
      <c r="C10" s="3" t="s">
        <v>206</v>
      </c>
      <c r="D10" s="3" t="s">
        <v>10</v>
      </c>
      <c r="E10" s="4">
        <v>9.75</v>
      </c>
      <c r="F10" s="3" t="s">
        <v>11</v>
      </c>
      <c r="G10" s="3" t="s">
        <v>20</v>
      </c>
      <c r="H10" s="3" t="s">
        <v>13</v>
      </c>
    </row>
    <row r="11" spans="1:11" ht="15.75" customHeight="1" x14ac:dyDescent="0.2">
      <c r="A11" s="2" t="s">
        <v>43</v>
      </c>
      <c r="B11" s="3" t="s">
        <v>44</v>
      </c>
      <c r="C11" s="3" t="s">
        <v>209</v>
      </c>
      <c r="D11" s="3" t="s">
        <v>17</v>
      </c>
      <c r="E11" s="4">
        <v>0.2</v>
      </c>
      <c r="F11" s="3" t="s">
        <v>11</v>
      </c>
      <c r="G11" s="3" t="s">
        <v>45</v>
      </c>
      <c r="H11" s="3" t="s">
        <v>46</v>
      </c>
    </row>
    <row r="12" spans="1:11" ht="31.5" x14ac:dyDescent="0.2">
      <c r="A12" s="2" t="s">
        <v>48</v>
      </c>
      <c r="B12" s="3" t="s">
        <v>49</v>
      </c>
      <c r="C12" s="3" t="s">
        <v>209</v>
      </c>
      <c r="D12" s="3" t="s">
        <v>17</v>
      </c>
      <c r="E12" s="4">
        <v>0.17</v>
      </c>
      <c r="F12" s="3" t="s">
        <v>50</v>
      </c>
      <c r="G12" s="3" t="s">
        <v>12</v>
      </c>
      <c r="H12" s="3" t="s">
        <v>13</v>
      </c>
    </row>
    <row r="13" spans="1:11" ht="46.5" customHeight="1" x14ac:dyDescent="0.2">
      <c r="A13" s="2" t="s">
        <v>47</v>
      </c>
      <c r="B13" s="3" t="s">
        <v>51</v>
      </c>
      <c r="C13" s="3" t="s">
        <v>209</v>
      </c>
      <c r="D13" s="3" t="s">
        <v>17</v>
      </c>
      <c r="E13" s="4">
        <v>0.25</v>
      </c>
      <c r="F13" s="3" t="s">
        <v>11</v>
      </c>
      <c r="G13" s="3" t="s">
        <v>45</v>
      </c>
      <c r="H13" s="3" t="s">
        <v>46</v>
      </c>
    </row>
    <row r="14" spans="1:11" ht="42.75" customHeight="1" x14ac:dyDescent="0.2">
      <c r="A14" s="2" t="s">
        <v>47</v>
      </c>
      <c r="B14" s="3" t="s">
        <v>51</v>
      </c>
      <c r="C14" s="3" t="s">
        <v>209</v>
      </c>
      <c r="D14" s="3" t="s">
        <v>17</v>
      </c>
      <c r="E14" s="4">
        <v>0.08</v>
      </c>
      <c r="F14" s="3" t="s">
        <v>50</v>
      </c>
      <c r="G14" s="3" t="s">
        <v>12</v>
      </c>
      <c r="H14" s="3" t="s">
        <v>13</v>
      </c>
    </row>
    <row r="15" spans="1:11" ht="42.75" customHeight="1" x14ac:dyDescent="0.2">
      <c r="A15" s="2" t="s">
        <v>57</v>
      </c>
      <c r="B15" s="3" t="s">
        <v>23</v>
      </c>
      <c r="C15" s="3" t="s">
        <v>211</v>
      </c>
      <c r="D15" s="3" t="s">
        <v>17</v>
      </c>
      <c r="E15" s="4">
        <v>1.6</v>
      </c>
      <c r="F15" s="3" t="s">
        <v>11</v>
      </c>
      <c r="G15" s="3" t="s">
        <v>56</v>
      </c>
      <c r="H15" s="3" t="s">
        <v>13</v>
      </c>
    </row>
    <row r="16" spans="1:11" ht="24.75" customHeight="1" x14ac:dyDescent="0.2">
      <c r="A16" s="11" t="s">
        <v>190</v>
      </c>
      <c r="B16" s="3" t="s">
        <v>23</v>
      </c>
      <c r="C16" s="3" t="s">
        <v>211</v>
      </c>
      <c r="D16" s="3" t="s">
        <v>17</v>
      </c>
      <c r="E16" s="4">
        <v>2.81</v>
      </c>
      <c r="F16" s="3" t="s">
        <v>11</v>
      </c>
      <c r="G16" s="3" t="s">
        <v>56</v>
      </c>
      <c r="H16" s="3" t="s">
        <v>13</v>
      </c>
    </row>
    <row r="17" spans="1:8" ht="78.75" x14ac:dyDescent="0.2">
      <c r="A17" s="2" t="s">
        <v>61</v>
      </c>
      <c r="B17" s="3" t="s">
        <v>62</v>
      </c>
      <c r="C17" s="3" t="s">
        <v>211</v>
      </c>
      <c r="D17" s="3" t="s">
        <v>17</v>
      </c>
      <c r="E17" s="4">
        <v>2</v>
      </c>
      <c r="F17" s="3" t="s">
        <v>11</v>
      </c>
      <c r="G17" s="3" t="s">
        <v>63</v>
      </c>
      <c r="H17" s="3" t="s">
        <v>46</v>
      </c>
    </row>
    <row r="18" spans="1:8" ht="31.5" x14ac:dyDescent="0.2">
      <c r="A18" s="2" t="s">
        <v>54</v>
      </c>
      <c r="B18" s="3" t="s">
        <v>160</v>
      </c>
      <c r="C18" s="3" t="s">
        <v>211</v>
      </c>
      <c r="D18" s="3" t="s">
        <v>17</v>
      </c>
      <c r="E18" s="4">
        <v>1</v>
      </c>
      <c r="F18" s="3" t="s">
        <v>11</v>
      </c>
      <c r="G18" s="3" t="s">
        <v>55</v>
      </c>
      <c r="H18" s="3"/>
    </row>
    <row r="19" spans="1:8" ht="47.25" x14ac:dyDescent="0.2">
      <c r="A19" s="2" t="s">
        <v>29</v>
      </c>
      <c r="B19" s="3" t="s">
        <v>155</v>
      </c>
      <c r="C19" s="3" t="s">
        <v>208</v>
      </c>
      <c r="D19" s="3" t="s">
        <v>17</v>
      </c>
      <c r="E19" s="4">
        <v>3</v>
      </c>
      <c r="F19" s="3" t="s">
        <v>11</v>
      </c>
      <c r="G19" s="3" t="s">
        <v>12</v>
      </c>
      <c r="H19" s="3" t="s">
        <v>13</v>
      </c>
    </row>
    <row r="20" spans="1:8" ht="31.5" x14ac:dyDescent="0.2">
      <c r="A20" s="2" t="s">
        <v>52</v>
      </c>
      <c r="B20" s="3" t="s">
        <v>152</v>
      </c>
      <c r="C20" s="3" t="s">
        <v>209</v>
      </c>
      <c r="D20" s="3" t="s">
        <v>17</v>
      </c>
      <c r="E20" s="4">
        <v>2.98</v>
      </c>
      <c r="F20" s="3" t="s">
        <v>11</v>
      </c>
      <c r="G20" s="3" t="s">
        <v>53</v>
      </c>
      <c r="H20" s="3" t="s">
        <v>13</v>
      </c>
    </row>
    <row r="21" spans="1:8" ht="78.75" x14ac:dyDescent="0.2">
      <c r="A21" s="2" t="s">
        <v>40</v>
      </c>
      <c r="B21" s="13" t="s">
        <v>133</v>
      </c>
      <c r="C21" s="3" t="s">
        <v>207</v>
      </c>
      <c r="D21" s="3" t="s">
        <v>17</v>
      </c>
      <c r="E21" s="4">
        <v>2.5</v>
      </c>
      <c r="F21" s="3" t="s">
        <v>24</v>
      </c>
      <c r="G21" s="3" t="s">
        <v>36</v>
      </c>
      <c r="H21" s="3" t="s">
        <v>13</v>
      </c>
    </row>
    <row r="22" spans="1:8" ht="31.5" x14ac:dyDescent="0.2">
      <c r="A22" s="2" t="s">
        <v>58</v>
      </c>
      <c r="B22" s="3" t="s">
        <v>59</v>
      </c>
      <c r="C22" s="3" t="s">
        <v>211</v>
      </c>
      <c r="D22" s="3" t="s">
        <v>17</v>
      </c>
      <c r="E22" s="4">
        <v>2</v>
      </c>
      <c r="F22" s="3" t="s">
        <v>11</v>
      </c>
      <c r="G22" s="3" t="s">
        <v>56</v>
      </c>
      <c r="H22" s="3" t="s">
        <v>13</v>
      </c>
    </row>
    <row r="23" spans="1:8" ht="63" x14ac:dyDescent="0.2">
      <c r="A23" s="2" t="s">
        <v>39</v>
      </c>
      <c r="B23" s="3" t="s">
        <v>132</v>
      </c>
      <c r="C23" s="3" t="s">
        <v>207</v>
      </c>
      <c r="D23" s="3" t="s">
        <v>17</v>
      </c>
      <c r="E23" s="4">
        <v>3</v>
      </c>
      <c r="F23" s="3" t="s">
        <v>24</v>
      </c>
      <c r="G23" s="3" t="s">
        <v>38</v>
      </c>
      <c r="H23" s="3" t="s">
        <v>13</v>
      </c>
    </row>
    <row r="24" spans="1:8" ht="63" x14ac:dyDescent="0.2">
      <c r="A24" s="2" t="s">
        <v>37</v>
      </c>
      <c r="B24" s="3" t="s">
        <v>131</v>
      </c>
      <c r="C24" s="3" t="s">
        <v>207</v>
      </c>
      <c r="D24" s="3" t="s">
        <v>17</v>
      </c>
      <c r="E24" s="4">
        <v>3</v>
      </c>
      <c r="F24" s="3" t="s">
        <v>24</v>
      </c>
      <c r="G24" s="3" t="s">
        <v>38</v>
      </c>
      <c r="H24" s="3" t="s">
        <v>13</v>
      </c>
    </row>
    <row r="25" spans="1:8" ht="78.75" x14ac:dyDescent="0.2">
      <c r="A25" s="2" t="s">
        <v>35</v>
      </c>
      <c r="B25" s="3" t="s">
        <v>130</v>
      </c>
      <c r="C25" s="3" t="s">
        <v>207</v>
      </c>
      <c r="D25" s="3" t="s">
        <v>17</v>
      </c>
      <c r="E25" s="4">
        <v>2.4500000000000002</v>
      </c>
      <c r="F25" s="3" t="s">
        <v>24</v>
      </c>
      <c r="G25" s="3" t="s">
        <v>36</v>
      </c>
      <c r="H25" s="3" t="s">
        <v>13</v>
      </c>
    </row>
    <row r="26" spans="1:8" ht="31.5" x14ac:dyDescent="0.2">
      <c r="A26" s="2" t="s">
        <v>64</v>
      </c>
      <c r="B26" s="3" t="s">
        <v>154</v>
      </c>
      <c r="C26" s="3" t="s">
        <v>212</v>
      </c>
      <c r="D26" s="3" t="s">
        <v>17</v>
      </c>
      <c r="E26" s="4">
        <v>7.0000000000000007E-2</v>
      </c>
      <c r="F26" s="3" t="s">
        <v>11</v>
      </c>
      <c r="G26" s="3" t="s">
        <v>12</v>
      </c>
      <c r="H26" s="3" t="s">
        <v>13</v>
      </c>
    </row>
    <row r="27" spans="1:8" ht="31.5" x14ac:dyDescent="0.2">
      <c r="A27" s="2" t="s">
        <v>60</v>
      </c>
      <c r="B27" s="3" t="s">
        <v>159</v>
      </c>
      <c r="C27" s="3" t="s">
        <v>211</v>
      </c>
      <c r="D27" s="3" t="s">
        <v>17</v>
      </c>
      <c r="E27" s="4">
        <v>1.45</v>
      </c>
      <c r="F27" s="3" t="s">
        <v>11</v>
      </c>
      <c r="G27" s="3" t="s">
        <v>56</v>
      </c>
      <c r="H27" s="3" t="s">
        <v>13</v>
      </c>
    </row>
    <row r="28" spans="1:8" ht="31.5" x14ac:dyDescent="0.2">
      <c r="A28" s="2" t="s">
        <v>134</v>
      </c>
      <c r="B28" s="3" t="s">
        <v>135</v>
      </c>
      <c r="C28" s="3" t="s">
        <v>211</v>
      </c>
      <c r="D28" s="3" t="s">
        <v>17</v>
      </c>
      <c r="E28" s="4">
        <v>2.4500000000000002</v>
      </c>
      <c r="F28" s="10"/>
      <c r="G28" s="3" t="s">
        <v>56</v>
      </c>
      <c r="H28" s="3" t="s">
        <v>13</v>
      </c>
    </row>
    <row r="29" spans="1:8" ht="42" customHeight="1" x14ac:dyDescent="0.2">
      <c r="A29" s="2" t="s">
        <v>65</v>
      </c>
      <c r="B29" s="3" t="s">
        <v>136</v>
      </c>
      <c r="C29" s="3" t="s">
        <v>208</v>
      </c>
      <c r="D29" s="3" t="s">
        <v>17</v>
      </c>
      <c r="E29" s="4">
        <v>0.2</v>
      </c>
      <c r="F29" s="3" t="s">
        <v>11</v>
      </c>
      <c r="G29" s="3" t="s">
        <v>56</v>
      </c>
      <c r="H29" s="3" t="s">
        <v>13</v>
      </c>
    </row>
    <row r="30" spans="1:8" ht="31.5" x14ac:dyDescent="0.2">
      <c r="A30" s="2" t="s">
        <v>66</v>
      </c>
      <c r="B30" s="3" t="s">
        <v>136</v>
      </c>
      <c r="C30" s="3" t="s">
        <v>208</v>
      </c>
      <c r="D30" s="3" t="s">
        <v>17</v>
      </c>
      <c r="E30" s="4">
        <v>2</v>
      </c>
      <c r="F30" s="3" t="s">
        <v>11</v>
      </c>
      <c r="G30" s="3" t="s">
        <v>67</v>
      </c>
      <c r="H30" s="3" t="s">
        <v>46</v>
      </c>
    </row>
    <row r="31" spans="1:8" ht="63" x14ac:dyDescent="0.2">
      <c r="A31" s="2" t="s">
        <v>33</v>
      </c>
      <c r="B31" s="3" t="s">
        <v>129</v>
      </c>
      <c r="C31" s="3" t="s">
        <v>207</v>
      </c>
      <c r="D31" s="3" t="s">
        <v>17</v>
      </c>
      <c r="E31" s="4">
        <v>0.25</v>
      </c>
      <c r="F31" s="3" t="s">
        <v>24</v>
      </c>
      <c r="G31" s="3" t="s">
        <v>34</v>
      </c>
      <c r="H31" s="3" t="s">
        <v>13</v>
      </c>
    </row>
    <row r="32" spans="1:8" ht="31.5" x14ac:dyDescent="0.2">
      <c r="A32" s="2" t="s">
        <v>30</v>
      </c>
      <c r="B32" s="3" t="s">
        <v>137</v>
      </c>
      <c r="C32" s="3" t="s">
        <v>205</v>
      </c>
      <c r="D32" s="3" t="s">
        <v>213</v>
      </c>
      <c r="E32" s="4">
        <v>30</v>
      </c>
      <c r="F32" s="3" t="s">
        <v>31</v>
      </c>
      <c r="G32" s="3" t="s">
        <v>32</v>
      </c>
      <c r="H32" s="3" t="s">
        <v>13</v>
      </c>
    </row>
    <row r="33" spans="1:8" ht="47.25" x14ac:dyDescent="0.2">
      <c r="A33" s="2" t="s">
        <v>29</v>
      </c>
      <c r="B33" s="3" t="s">
        <v>166</v>
      </c>
      <c r="C33" s="3" t="s">
        <v>208</v>
      </c>
      <c r="D33" s="3" t="s">
        <v>213</v>
      </c>
      <c r="E33" s="4">
        <v>3</v>
      </c>
      <c r="F33" s="3" t="s">
        <v>11</v>
      </c>
      <c r="G33" s="3" t="s">
        <v>12</v>
      </c>
      <c r="H33" s="3" t="s">
        <v>13</v>
      </c>
    </row>
    <row r="34" spans="1:8" ht="31.5" x14ac:dyDescent="0.2">
      <c r="A34" s="2" t="s">
        <v>68</v>
      </c>
      <c r="B34" s="3" t="s">
        <v>138</v>
      </c>
      <c r="C34" s="3" t="s">
        <v>205</v>
      </c>
      <c r="D34" s="3" t="s">
        <v>213</v>
      </c>
      <c r="E34" s="4">
        <v>2.5</v>
      </c>
      <c r="F34" s="3" t="s">
        <v>11</v>
      </c>
      <c r="G34" s="3" t="s">
        <v>69</v>
      </c>
      <c r="H34" s="3" t="s">
        <v>13</v>
      </c>
    </row>
    <row r="35" spans="1:8" ht="31.5" x14ac:dyDescent="0.2">
      <c r="A35" s="2" t="s">
        <v>41</v>
      </c>
      <c r="B35" s="3" t="s">
        <v>139</v>
      </c>
      <c r="C35" s="3" t="s">
        <v>42</v>
      </c>
      <c r="D35" s="3" t="s">
        <v>213</v>
      </c>
      <c r="E35" s="4">
        <v>5</v>
      </c>
      <c r="F35" s="3" t="s">
        <v>11</v>
      </c>
      <c r="G35" s="3" t="s">
        <v>32</v>
      </c>
      <c r="H35" s="3" t="s">
        <v>13</v>
      </c>
    </row>
    <row r="36" spans="1:8" ht="31.5" x14ac:dyDescent="0.2">
      <c r="A36" s="2" t="s">
        <v>71</v>
      </c>
      <c r="B36" s="3" t="s">
        <v>147</v>
      </c>
      <c r="C36" s="3" t="s">
        <v>72</v>
      </c>
      <c r="D36" s="3" t="s">
        <v>213</v>
      </c>
      <c r="E36" s="4">
        <v>2</v>
      </c>
      <c r="F36" s="3" t="s">
        <v>11</v>
      </c>
      <c r="G36" s="3" t="s">
        <v>69</v>
      </c>
      <c r="H36" s="3" t="s">
        <v>13</v>
      </c>
    </row>
    <row r="37" spans="1:8" ht="31.5" x14ac:dyDescent="0.2">
      <c r="A37" s="2" t="s">
        <v>54</v>
      </c>
      <c r="B37" s="3" t="s">
        <v>156</v>
      </c>
      <c r="C37" s="3" t="s">
        <v>211</v>
      </c>
      <c r="D37" s="3" t="s">
        <v>213</v>
      </c>
      <c r="E37" s="4">
        <v>1</v>
      </c>
      <c r="F37" s="3" t="s">
        <v>11</v>
      </c>
      <c r="G37" s="3" t="s">
        <v>55</v>
      </c>
      <c r="H37" s="3" t="s">
        <v>46</v>
      </c>
    </row>
    <row r="38" spans="1:8" ht="31.5" x14ac:dyDescent="0.2">
      <c r="A38" s="2" t="s">
        <v>86</v>
      </c>
      <c r="B38" s="3" t="s">
        <v>150</v>
      </c>
      <c r="C38" s="3" t="s">
        <v>209</v>
      </c>
      <c r="D38" s="3" t="s">
        <v>21</v>
      </c>
      <c r="E38" s="4">
        <v>2.5</v>
      </c>
      <c r="F38" s="3" t="s">
        <v>11</v>
      </c>
      <c r="G38" s="3" t="s">
        <v>85</v>
      </c>
      <c r="H38" s="3" t="s">
        <v>13</v>
      </c>
    </row>
    <row r="39" spans="1:8" ht="47.25" x14ac:dyDescent="0.2">
      <c r="A39" s="2" t="s">
        <v>93</v>
      </c>
      <c r="B39" s="3" t="s">
        <v>166</v>
      </c>
      <c r="C39" s="3" t="s">
        <v>208</v>
      </c>
      <c r="D39" s="3" t="s">
        <v>21</v>
      </c>
      <c r="E39" s="4">
        <v>3.8</v>
      </c>
      <c r="F39" s="3" t="s">
        <v>11</v>
      </c>
      <c r="G39" s="3" t="s">
        <v>12</v>
      </c>
      <c r="H39" s="3" t="s">
        <v>13</v>
      </c>
    </row>
    <row r="40" spans="1:8" ht="47.25" x14ac:dyDescent="0.2">
      <c r="A40" s="2" t="s">
        <v>29</v>
      </c>
      <c r="B40" s="3" t="s">
        <v>166</v>
      </c>
      <c r="C40" s="3" t="s">
        <v>208</v>
      </c>
      <c r="D40" s="3" t="s">
        <v>21</v>
      </c>
      <c r="E40" s="4">
        <v>1.5</v>
      </c>
      <c r="F40" s="3" t="s">
        <v>11</v>
      </c>
      <c r="G40" s="3" t="s">
        <v>12</v>
      </c>
      <c r="H40" s="3" t="s">
        <v>13</v>
      </c>
    </row>
    <row r="41" spans="1:8" ht="31.5" x14ac:dyDescent="0.2">
      <c r="A41" s="2" t="s">
        <v>73</v>
      </c>
      <c r="B41" s="3" t="s">
        <v>138</v>
      </c>
      <c r="C41" s="3" t="s">
        <v>205</v>
      </c>
      <c r="D41" s="3" t="s">
        <v>21</v>
      </c>
      <c r="E41" s="8">
        <v>2.5</v>
      </c>
      <c r="F41" s="3" t="s">
        <v>11</v>
      </c>
      <c r="G41" s="3" t="s">
        <v>69</v>
      </c>
      <c r="H41" s="3" t="s">
        <v>13</v>
      </c>
    </row>
    <row r="42" spans="1:8" ht="31.5" x14ac:dyDescent="0.2">
      <c r="A42" s="2" t="s">
        <v>74</v>
      </c>
      <c r="B42" s="3" t="s">
        <v>138</v>
      </c>
      <c r="C42" s="3" t="s">
        <v>205</v>
      </c>
      <c r="D42" s="3" t="s">
        <v>21</v>
      </c>
      <c r="E42" s="4">
        <v>2.5</v>
      </c>
      <c r="F42" s="3" t="s">
        <v>11</v>
      </c>
      <c r="G42" s="3" t="s">
        <v>69</v>
      </c>
      <c r="H42" s="3" t="s">
        <v>13</v>
      </c>
    </row>
    <row r="43" spans="1:8" x14ac:dyDescent="0.2">
      <c r="A43" s="2" t="s">
        <v>81</v>
      </c>
      <c r="B43" s="3" t="s">
        <v>51</v>
      </c>
      <c r="C43" s="3" t="s">
        <v>209</v>
      </c>
      <c r="D43" s="3" t="s">
        <v>21</v>
      </c>
      <c r="E43" s="4">
        <v>3</v>
      </c>
      <c r="F43" s="3" t="s">
        <v>82</v>
      </c>
      <c r="G43" s="3" t="s">
        <v>45</v>
      </c>
      <c r="H43" s="3" t="s">
        <v>46</v>
      </c>
    </row>
    <row r="44" spans="1:8" x14ac:dyDescent="0.2">
      <c r="A44" s="9" t="s">
        <v>75</v>
      </c>
      <c r="B44" s="7" t="s">
        <v>126</v>
      </c>
      <c r="C44" s="3" t="s">
        <v>205</v>
      </c>
      <c r="D44" s="3" t="s">
        <v>21</v>
      </c>
      <c r="E44" s="4">
        <v>2.5000000000000001E-2</v>
      </c>
      <c r="F44" s="3" t="s">
        <v>11</v>
      </c>
      <c r="G44" s="3" t="s">
        <v>12</v>
      </c>
      <c r="H44" s="3" t="s">
        <v>13</v>
      </c>
    </row>
    <row r="45" spans="1:8" ht="25.15" customHeight="1" x14ac:dyDescent="0.2">
      <c r="A45" s="2" t="s">
        <v>87</v>
      </c>
      <c r="B45" s="3" t="s">
        <v>151</v>
      </c>
      <c r="C45" s="3" t="s">
        <v>209</v>
      </c>
      <c r="D45" s="3" t="s">
        <v>21</v>
      </c>
      <c r="E45" s="4">
        <v>2.5</v>
      </c>
      <c r="F45" s="3" t="s">
        <v>11</v>
      </c>
      <c r="G45" s="3" t="s">
        <v>85</v>
      </c>
      <c r="H45" s="3" t="s">
        <v>13</v>
      </c>
    </row>
    <row r="46" spans="1:8" ht="47.25" x14ac:dyDescent="0.2">
      <c r="A46" s="2" t="s">
        <v>192</v>
      </c>
      <c r="B46" s="3" t="s">
        <v>149</v>
      </c>
      <c r="C46" s="3" t="s">
        <v>209</v>
      </c>
      <c r="D46" s="3" t="s">
        <v>21</v>
      </c>
      <c r="E46" s="4">
        <v>0.05</v>
      </c>
      <c r="F46" s="3" t="s">
        <v>82</v>
      </c>
      <c r="G46" s="3" t="s">
        <v>12</v>
      </c>
      <c r="H46" s="3" t="s">
        <v>13</v>
      </c>
    </row>
    <row r="47" spans="1:8" ht="31.5" x14ac:dyDescent="0.2">
      <c r="A47" s="2" t="s">
        <v>84</v>
      </c>
      <c r="B47" s="3" t="s">
        <v>149</v>
      </c>
      <c r="C47" s="3" t="s">
        <v>209</v>
      </c>
      <c r="D47" s="3" t="s">
        <v>21</v>
      </c>
      <c r="E47" s="4">
        <v>2.5</v>
      </c>
      <c r="F47" s="3" t="s">
        <v>11</v>
      </c>
      <c r="G47" s="3" t="s">
        <v>85</v>
      </c>
      <c r="H47" s="3" t="s">
        <v>13</v>
      </c>
    </row>
    <row r="48" spans="1:8" ht="31.5" x14ac:dyDescent="0.2">
      <c r="A48" s="2" t="s">
        <v>80</v>
      </c>
      <c r="B48" s="3" t="s">
        <v>145</v>
      </c>
      <c r="C48" s="3" t="s">
        <v>207</v>
      </c>
      <c r="D48" s="3" t="s">
        <v>21</v>
      </c>
      <c r="E48" s="4">
        <v>2.5</v>
      </c>
      <c r="F48" s="3" t="s">
        <v>24</v>
      </c>
      <c r="G48" s="3" t="s">
        <v>69</v>
      </c>
      <c r="H48" s="3" t="s">
        <v>13</v>
      </c>
    </row>
    <row r="49" spans="1:8" ht="31.5" x14ac:dyDescent="0.2">
      <c r="A49" s="2" t="s">
        <v>79</v>
      </c>
      <c r="B49" s="3" t="s">
        <v>144</v>
      </c>
      <c r="C49" s="3" t="s">
        <v>207</v>
      </c>
      <c r="D49" s="3" t="s">
        <v>21</v>
      </c>
      <c r="E49" s="4">
        <v>2.5</v>
      </c>
      <c r="F49" s="3" t="s">
        <v>24</v>
      </c>
      <c r="G49" s="3" t="s">
        <v>69</v>
      </c>
      <c r="H49" s="3" t="s">
        <v>13</v>
      </c>
    </row>
    <row r="50" spans="1:8" ht="31.5" x14ac:dyDescent="0.2">
      <c r="A50" s="2" t="s">
        <v>193</v>
      </c>
      <c r="B50" s="3" t="s">
        <v>162</v>
      </c>
      <c r="C50" s="3" t="s">
        <v>211</v>
      </c>
      <c r="D50" s="3" t="s">
        <v>21</v>
      </c>
      <c r="E50" s="4">
        <v>0.08</v>
      </c>
      <c r="F50" s="3" t="s">
        <v>11</v>
      </c>
      <c r="G50" s="3" t="s">
        <v>12</v>
      </c>
      <c r="H50" s="3" t="s">
        <v>13</v>
      </c>
    </row>
    <row r="51" spans="1:8" ht="28.15" customHeight="1" x14ac:dyDescent="0.2">
      <c r="A51" s="11" t="s">
        <v>194</v>
      </c>
      <c r="B51" s="12" t="s">
        <v>158</v>
      </c>
      <c r="C51" s="3" t="s">
        <v>211</v>
      </c>
      <c r="D51" s="3" t="s">
        <v>21</v>
      </c>
      <c r="E51" s="4">
        <v>0.04</v>
      </c>
      <c r="F51" s="3" t="s">
        <v>11</v>
      </c>
      <c r="G51" s="3" t="s">
        <v>12</v>
      </c>
      <c r="H51" s="3" t="s">
        <v>13</v>
      </c>
    </row>
    <row r="52" spans="1:8" ht="40.15" customHeight="1" x14ac:dyDescent="0.2">
      <c r="A52" s="2" t="s">
        <v>88</v>
      </c>
      <c r="B52" s="12" t="s">
        <v>158</v>
      </c>
      <c r="C52" s="3" t="s">
        <v>211</v>
      </c>
      <c r="D52" s="3" t="s">
        <v>21</v>
      </c>
      <c r="E52" s="4">
        <v>2.5</v>
      </c>
      <c r="F52" s="3" t="s">
        <v>11</v>
      </c>
      <c r="G52" s="3" t="s">
        <v>56</v>
      </c>
      <c r="H52" s="3" t="s">
        <v>13</v>
      </c>
    </row>
    <row r="53" spans="1:8" ht="31.5" x14ac:dyDescent="0.2">
      <c r="A53" s="2" t="s">
        <v>193</v>
      </c>
      <c r="B53" s="3" t="s">
        <v>161</v>
      </c>
      <c r="C53" s="3" t="s">
        <v>211</v>
      </c>
      <c r="D53" s="3" t="s">
        <v>21</v>
      </c>
      <c r="E53" s="4">
        <v>0.05</v>
      </c>
      <c r="F53" s="3" t="s">
        <v>11</v>
      </c>
      <c r="G53" s="3" t="s">
        <v>55</v>
      </c>
      <c r="H53" s="3" t="s">
        <v>46</v>
      </c>
    </row>
    <row r="54" spans="1:8" ht="31.5" x14ac:dyDescent="0.2">
      <c r="A54" s="2" t="s">
        <v>76</v>
      </c>
      <c r="B54" s="3" t="s">
        <v>141</v>
      </c>
      <c r="C54" s="3" t="s">
        <v>207</v>
      </c>
      <c r="D54" s="3" t="s">
        <v>21</v>
      </c>
      <c r="E54" s="4">
        <v>2.5</v>
      </c>
      <c r="F54" s="3" t="s">
        <v>24</v>
      </c>
      <c r="G54" s="3" t="s">
        <v>69</v>
      </c>
      <c r="H54" s="3" t="s">
        <v>13</v>
      </c>
    </row>
    <row r="55" spans="1:8" x14ac:dyDescent="0.2">
      <c r="A55" s="2" t="s">
        <v>78</v>
      </c>
      <c r="B55" s="3" t="s">
        <v>143</v>
      </c>
      <c r="C55" s="3" t="s">
        <v>207</v>
      </c>
      <c r="D55" s="3" t="s">
        <v>21</v>
      </c>
      <c r="E55" s="4">
        <v>2.5</v>
      </c>
      <c r="F55" s="3" t="s">
        <v>24</v>
      </c>
      <c r="G55" s="3" t="s">
        <v>69</v>
      </c>
      <c r="H55" s="3" t="s">
        <v>13</v>
      </c>
    </row>
    <row r="56" spans="1:8" ht="31.5" x14ac:dyDescent="0.2">
      <c r="A56" s="2" t="s">
        <v>83</v>
      </c>
      <c r="B56" s="3" t="s">
        <v>157</v>
      </c>
      <c r="C56" s="3" t="s">
        <v>209</v>
      </c>
      <c r="D56" s="3" t="s">
        <v>21</v>
      </c>
      <c r="E56" s="4">
        <v>0.06</v>
      </c>
      <c r="F56" s="3" t="s">
        <v>82</v>
      </c>
      <c r="G56" s="3" t="s">
        <v>12</v>
      </c>
      <c r="H56" s="3" t="s">
        <v>13</v>
      </c>
    </row>
    <row r="57" spans="1:8" ht="31.5" x14ac:dyDescent="0.2">
      <c r="A57" s="2" t="s">
        <v>92</v>
      </c>
      <c r="B57" s="3" t="s">
        <v>165</v>
      </c>
      <c r="C57" s="3" t="s">
        <v>212</v>
      </c>
      <c r="D57" s="3" t="s">
        <v>21</v>
      </c>
      <c r="E57" s="4">
        <v>5.5E-2</v>
      </c>
      <c r="F57" s="3" t="s">
        <v>11</v>
      </c>
      <c r="G57" s="3" t="s">
        <v>12</v>
      </c>
      <c r="H57" s="3" t="s">
        <v>13</v>
      </c>
    </row>
    <row r="58" spans="1:8" x14ac:dyDescent="0.2">
      <c r="A58" s="2" t="s">
        <v>70</v>
      </c>
      <c r="B58" s="3" t="s">
        <v>146</v>
      </c>
      <c r="C58" s="3" t="s">
        <v>210</v>
      </c>
      <c r="D58" s="3" t="s">
        <v>21</v>
      </c>
      <c r="E58" s="4">
        <v>2.5</v>
      </c>
      <c r="F58" s="3" t="s">
        <v>11</v>
      </c>
      <c r="G58" s="3" t="s">
        <v>69</v>
      </c>
      <c r="H58" s="3" t="s">
        <v>13</v>
      </c>
    </row>
    <row r="59" spans="1:8" ht="31.5" x14ac:dyDescent="0.2">
      <c r="A59" s="2" t="s">
        <v>89</v>
      </c>
      <c r="B59" s="3" t="s">
        <v>163</v>
      </c>
      <c r="C59" s="3" t="s">
        <v>212</v>
      </c>
      <c r="D59" s="3" t="s">
        <v>21</v>
      </c>
      <c r="E59" s="4">
        <v>0.93440000000000001</v>
      </c>
      <c r="F59" s="3" t="s">
        <v>11</v>
      </c>
      <c r="G59" s="3" t="s">
        <v>56</v>
      </c>
      <c r="H59" s="3" t="s">
        <v>46</v>
      </c>
    </row>
    <row r="60" spans="1:8" ht="31.5" x14ac:dyDescent="0.2">
      <c r="A60" s="2" t="s">
        <v>94</v>
      </c>
      <c r="B60" s="3" t="s">
        <v>147</v>
      </c>
      <c r="C60" s="3" t="s">
        <v>72</v>
      </c>
      <c r="D60" s="3" t="s">
        <v>21</v>
      </c>
      <c r="E60" s="4">
        <v>2</v>
      </c>
      <c r="F60" s="3" t="s">
        <v>11</v>
      </c>
      <c r="G60" s="3" t="s">
        <v>56</v>
      </c>
      <c r="H60" s="3" t="s">
        <v>13</v>
      </c>
    </row>
    <row r="61" spans="1:8" ht="31.5" x14ac:dyDescent="0.2">
      <c r="A61" s="2" t="s">
        <v>90</v>
      </c>
      <c r="B61" s="12" t="s">
        <v>164</v>
      </c>
      <c r="C61" s="3" t="s">
        <v>212</v>
      </c>
      <c r="D61" s="3" t="s">
        <v>21</v>
      </c>
      <c r="E61" s="4">
        <v>0.93</v>
      </c>
      <c r="F61" s="3" t="s">
        <v>11</v>
      </c>
      <c r="G61" s="3" t="s">
        <v>91</v>
      </c>
      <c r="H61" s="3" t="s">
        <v>13</v>
      </c>
    </row>
    <row r="62" spans="1:8" ht="31.5" x14ac:dyDescent="0.2">
      <c r="A62" s="11" t="s">
        <v>195</v>
      </c>
      <c r="B62" s="12" t="s">
        <v>164</v>
      </c>
      <c r="C62" s="3" t="s">
        <v>212</v>
      </c>
      <c r="D62" s="3" t="s">
        <v>21</v>
      </c>
      <c r="E62" s="4">
        <v>0.05</v>
      </c>
      <c r="F62" s="3" t="s">
        <v>11</v>
      </c>
      <c r="G62" s="3" t="s">
        <v>12</v>
      </c>
      <c r="H62" s="3" t="s">
        <v>13</v>
      </c>
    </row>
    <row r="63" spans="1:8" x14ac:dyDescent="0.2">
      <c r="A63" s="2" t="s">
        <v>77</v>
      </c>
      <c r="B63" s="3" t="s">
        <v>142</v>
      </c>
      <c r="C63" s="3" t="s">
        <v>207</v>
      </c>
      <c r="D63" s="3" t="s">
        <v>21</v>
      </c>
      <c r="E63" s="4">
        <v>2.5</v>
      </c>
      <c r="F63" s="3" t="s">
        <v>24</v>
      </c>
      <c r="G63" s="3" t="s">
        <v>69</v>
      </c>
      <c r="H63" s="3" t="s">
        <v>13</v>
      </c>
    </row>
    <row r="64" spans="1:8" x14ac:dyDescent="0.2">
      <c r="A64" s="2" t="s">
        <v>191</v>
      </c>
      <c r="B64" s="3" t="s">
        <v>148</v>
      </c>
      <c r="C64" s="3" t="s">
        <v>209</v>
      </c>
      <c r="D64" s="3" t="s">
        <v>21</v>
      </c>
      <c r="E64" s="4">
        <v>7.0000000000000007E-2</v>
      </c>
      <c r="F64" s="3" t="s">
        <v>82</v>
      </c>
      <c r="G64" s="3" t="s">
        <v>12</v>
      </c>
      <c r="H64" s="3" t="s">
        <v>13</v>
      </c>
    </row>
    <row r="65" spans="1:8" x14ac:dyDescent="0.2">
      <c r="A65" s="2" t="s">
        <v>109</v>
      </c>
      <c r="B65" s="3" t="s">
        <v>175</v>
      </c>
      <c r="C65" s="3" t="s">
        <v>209</v>
      </c>
      <c r="D65" s="3" t="s">
        <v>26</v>
      </c>
      <c r="E65" s="4">
        <v>2.5</v>
      </c>
      <c r="F65" s="3" t="s">
        <v>11</v>
      </c>
      <c r="G65" s="3" t="s">
        <v>69</v>
      </c>
      <c r="H65" s="3" t="s">
        <v>13</v>
      </c>
    </row>
    <row r="66" spans="1:8" ht="31.5" x14ac:dyDescent="0.2">
      <c r="A66" s="2" t="s">
        <v>108</v>
      </c>
      <c r="B66" s="3" t="s">
        <v>51</v>
      </c>
      <c r="C66" s="3" t="s">
        <v>209</v>
      </c>
      <c r="D66" s="3" t="s">
        <v>26</v>
      </c>
      <c r="E66" s="4">
        <v>0.25</v>
      </c>
      <c r="F66" s="3" t="s">
        <v>82</v>
      </c>
      <c r="G66" s="3" t="s">
        <v>45</v>
      </c>
      <c r="H66" s="3" t="s">
        <v>46</v>
      </c>
    </row>
    <row r="67" spans="1:8" x14ac:dyDescent="0.2">
      <c r="A67" s="2" t="s">
        <v>113</v>
      </c>
      <c r="B67" s="3" t="s">
        <v>51</v>
      </c>
      <c r="C67" s="3" t="s">
        <v>209</v>
      </c>
      <c r="D67" s="3" t="s">
        <v>26</v>
      </c>
      <c r="E67" s="4">
        <v>0.15</v>
      </c>
      <c r="F67" s="3" t="s">
        <v>82</v>
      </c>
      <c r="G67" s="3" t="s">
        <v>45</v>
      </c>
      <c r="H67" s="3" t="s">
        <v>46</v>
      </c>
    </row>
    <row r="68" spans="1:8" ht="31.5" x14ac:dyDescent="0.2">
      <c r="A68" s="2" t="s">
        <v>200</v>
      </c>
      <c r="B68" s="3" t="s">
        <v>160</v>
      </c>
      <c r="C68" s="3" t="s">
        <v>211</v>
      </c>
      <c r="D68" s="3" t="s">
        <v>26</v>
      </c>
      <c r="E68" s="4">
        <v>0.05</v>
      </c>
      <c r="F68" s="3" t="s">
        <v>11</v>
      </c>
      <c r="G68" s="3" t="s">
        <v>55</v>
      </c>
      <c r="H68" s="3" t="s">
        <v>46</v>
      </c>
    </row>
    <row r="69" spans="1:8" ht="31.5" x14ac:dyDescent="0.2">
      <c r="A69" s="2" t="s">
        <v>98</v>
      </c>
      <c r="B69" s="3" t="s">
        <v>168</v>
      </c>
      <c r="C69" s="3" t="s">
        <v>207</v>
      </c>
      <c r="D69" s="3" t="s">
        <v>26</v>
      </c>
      <c r="E69" s="4">
        <v>2.5</v>
      </c>
      <c r="F69" s="3" t="s">
        <v>24</v>
      </c>
      <c r="G69" s="3" t="s">
        <v>69</v>
      </c>
      <c r="H69" s="3" t="s">
        <v>13</v>
      </c>
    </row>
    <row r="70" spans="1:8" ht="47.25" x14ac:dyDescent="0.2">
      <c r="A70" s="2" t="s">
        <v>116</v>
      </c>
      <c r="B70" s="3" t="s">
        <v>182</v>
      </c>
      <c r="C70" s="3" t="s">
        <v>209</v>
      </c>
      <c r="D70" s="3" t="s">
        <v>26</v>
      </c>
      <c r="E70" s="4">
        <v>8</v>
      </c>
      <c r="F70" s="3" t="s">
        <v>117</v>
      </c>
      <c r="G70" s="3" t="s">
        <v>55</v>
      </c>
      <c r="H70" s="3" t="s">
        <v>13</v>
      </c>
    </row>
    <row r="71" spans="1:8" ht="31.5" x14ac:dyDescent="0.2">
      <c r="A71" s="2" t="s">
        <v>122</v>
      </c>
      <c r="B71" s="3" t="s">
        <v>186</v>
      </c>
      <c r="C71" s="3" t="s">
        <v>212</v>
      </c>
      <c r="D71" s="3" t="s">
        <v>26</v>
      </c>
      <c r="E71" s="4">
        <v>0.06</v>
      </c>
      <c r="F71" s="3" t="s">
        <v>11</v>
      </c>
      <c r="G71" s="3" t="s">
        <v>12</v>
      </c>
      <c r="H71" s="3" t="s">
        <v>13</v>
      </c>
    </row>
    <row r="72" spans="1:8" x14ac:dyDescent="0.2">
      <c r="A72" s="2" t="s">
        <v>196</v>
      </c>
      <c r="B72" s="3" t="s">
        <v>153</v>
      </c>
      <c r="C72" s="3" t="s">
        <v>210</v>
      </c>
      <c r="D72" s="3" t="s">
        <v>26</v>
      </c>
      <c r="E72" s="4">
        <v>0.35</v>
      </c>
      <c r="F72" s="3" t="s">
        <v>11</v>
      </c>
      <c r="G72" s="3" t="s">
        <v>103</v>
      </c>
      <c r="H72" s="3" t="s">
        <v>13</v>
      </c>
    </row>
    <row r="73" spans="1:8" ht="31.5" x14ac:dyDescent="0.2">
      <c r="A73" s="2" t="s">
        <v>111</v>
      </c>
      <c r="B73" s="3" t="s">
        <v>177</v>
      </c>
      <c r="C73" s="3" t="s">
        <v>209</v>
      </c>
      <c r="D73" s="3" t="s">
        <v>26</v>
      </c>
      <c r="E73" s="4">
        <v>2.5</v>
      </c>
      <c r="F73" s="3" t="s">
        <v>11</v>
      </c>
      <c r="G73" s="3" t="s">
        <v>69</v>
      </c>
      <c r="H73" s="3" t="s">
        <v>13</v>
      </c>
    </row>
    <row r="74" spans="1:8" ht="47.25" x14ac:dyDescent="0.2">
      <c r="A74" s="2" t="s">
        <v>115</v>
      </c>
      <c r="B74" s="3" t="s">
        <v>177</v>
      </c>
      <c r="C74" s="3" t="s">
        <v>209</v>
      </c>
      <c r="D74" s="3" t="s">
        <v>26</v>
      </c>
      <c r="E74" s="4">
        <v>0.12</v>
      </c>
      <c r="F74" s="3" t="s">
        <v>82</v>
      </c>
      <c r="G74" s="3" t="s">
        <v>12</v>
      </c>
      <c r="H74" s="3" t="s">
        <v>13</v>
      </c>
    </row>
    <row r="75" spans="1:8" ht="31.5" x14ac:dyDescent="0.2">
      <c r="A75" s="2" t="s">
        <v>114</v>
      </c>
      <c r="B75" s="3" t="s">
        <v>181</v>
      </c>
      <c r="C75" s="3" t="s">
        <v>209</v>
      </c>
      <c r="D75" s="3" t="s">
        <v>26</v>
      </c>
      <c r="E75" s="4">
        <v>7.0000000000000007E-2</v>
      </c>
      <c r="F75" s="3" t="s">
        <v>82</v>
      </c>
      <c r="G75" s="3" t="s">
        <v>12</v>
      </c>
      <c r="H75" s="3" t="s">
        <v>13</v>
      </c>
    </row>
    <row r="76" spans="1:8" x14ac:dyDescent="0.2">
      <c r="A76" s="11" t="s">
        <v>197</v>
      </c>
      <c r="B76" s="3" t="s">
        <v>179</v>
      </c>
      <c r="C76" s="3" t="s">
        <v>209</v>
      </c>
      <c r="D76" s="3" t="s">
        <v>26</v>
      </c>
      <c r="E76" s="4">
        <v>0.15</v>
      </c>
      <c r="F76" s="3" t="s">
        <v>82</v>
      </c>
      <c r="G76" s="3" t="s">
        <v>45</v>
      </c>
      <c r="H76" s="3" t="s">
        <v>46</v>
      </c>
    </row>
    <row r="77" spans="1:8" ht="31.5" x14ac:dyDescent="0.2">
      <c r="A77" s="2" t="s">
        <v>202</v>
      </c>
      <c r="B77" s="3" t="s">
        <v>214</v>
      </c>
      <c r="C77" s="3" t="s">
        <v>208</v>
      </c>
      <c r="D77" s="3" t="s">
        <v>26</v>
      </c>
      <c r="E77" s="4">
        <v>7.0000000000000007E-2</v>
      </c>
      <c r="F77" s="3" t="s">
        <v>50</v>
      </c>
      <c r="G77" s="3" t="s">
        <v>12</v>
      </c>
      <c r="H77" s="3" t="s">
        <v>13</v>
      </c>
    </row>
    <row r="78" spans="1:8" ht="31.5" x14ac:dyDescent="0.2">
      <c r="A78" s="2" t="s">
        <v>99</v>
      </c>
      <c r="B78" s="3" t="s">
        <v>169</v>
      </c>
      <c r="C78" s="3" t="s">
        <v>207</v>
      </c>
      <c r="D78" s="3" t="s">
        <v>26</v>
      </c>
      <c r="E78" s="4">
        <v>2.5</v>
      </c>
      <c r="F78" s="3" t="s">
        <v>100</v>
      </c>
      <c r="G78" s="3" t="s">
        <v>101</v>
      </c>
      <c r="H78" s="3" t="s">
        <v>102</v>
      </c>
    </row>
    <row r="79" spans="1:8" x14ac:dyDescent="0.2">
      <c r="A79" s="2" t="s">
        <v>97</v>
      </c>
      <c r="B79" s="3" t="s">
        <v>132</v>
      </c>
      <c r="C79" s="3" t="s">
        <v>207</v>
      </c>
      <c r="D79" s="3" t="s">
        <v>26</v>
      </c>
      <c r="E79" s="4">
        <v>2.5</v>
      </c>
      <c r="F79" s="3" t="s">
        <v>24</v>
      </c>
      <c r="G79" s="3" t="s">
        <v>69</v>
      </c>
      <c r="H79" s="3" t="s">
        <v>13</v>
      </c>
    </row>
    <row r="80" spans="1:8" x14ac:dyDescent="0.2">
      <c r="A80" s="2" t="s">
        <v>96</v>
      </c>
      <c r="B80" s="3" t="s">
        <v>141</v>
      </c>
      <c r="C80" s="3" t="s">
        <v>207</v>
      </c>
      <c r="D80" s="3" t="s">
        <v>26</v>
      </c>
      <c r="E80" s="4">
        <v>2.5</v>
      </c>
      <c r="F80" s="3" t="s">
        <v>24</v>
      </c>
      <c r="G80" s="3" t="s">
        <v>69</v>
      </c>
      <c r="H80" s="3" t="s">
        <v>13</v>
      </c>
    </row>
    <row r="81" spans="1:11" x14ac:dyDescent="0.2">
      <c r="A81" s="2" t="s">
        <v>107</v>
      </c>
      <c r="B81" s="12" t="s">
        <v>174</v>
      </c>
      <c r="C81" s="3" t="s">
        <v>206</v>
      </c>
      <c r="D81" s="3" t="s">
        <v>26</v>
      </c>
      <c r="E81" s="4">
        <v>0.93</v>
      </c>
      <c r="F81" s="3" t="s">
        <v>11</v>
      </c>
      <c r="G81" s="3" t="s">
        <v>91</v>
      </c>
      <c r="H81" s="3" t="s">
        <v>13</v>
      </c>
    </row>
    <row r="82" spans="1:11" x14ac:dyDescent="0.2">
      <c r="A82" s="2" t="s">
        <v>112</v>
      </c>
      <c r="B82" s="12" t="s">
        <v>178</v>
      </c>
      <c r="C82" s="3" t="s">
        <v>209</v>
      </c>
      <c r="D82" s="3" t="s">
        <v>26</v>
      </c>
      <c r="E82" s="4">
        <v>2.5</v>
      </c>
      <c r="F82" s="3" t="s">
        <v>11</v>
      </c>
      <c r="G82" s="3" t="s">
        <v>69</v>
      </c>
      <c r="H82" s="3" t="s">
        <v>13</v>
      </c>
    </row>
    <row r="83" spans="1:11" ht="31.5" x14ac:dyDescent="0.2">
      <c r="A83" s="2" t="s">
        <v>110</v>
      </c>
      <c r="B83" s="3" t="s">
        <v>176</v>
      </c>
      <c r="C83" s="3" t="s">
        <v>209</v>
      </c>
      <c r="D83" s="3" t="s">
        <v>26</v>
      </c>
      <c r="E83" s="4">
        <v>2.5</v>
      </c>
      <c r="F83" s="3" t="s">
        <v>11</v>
      </c>
      <c r="G83" s="3" t="s">
        <v>69</v>
      </c>
      <c r="H83" s="3" t="s">
        <v>13</v>
      </c>
    </row>
    <row r="84" spans="1:11" ht="31.5" x14ac:dyDescent="0.2">
      <c r="A84" s="2" t="s">
        <v>198</v>
      </c>
      <c r="B84" s="3" t="s">
        <v>180</v>
      </c>
      <c r="C84" s="3" t="s">
        <v>209</v>
      </c>
      <c r="D84" s="3" t="s">
        <v>26</v>
      </c>
      <c r="E84" s="4">
        <v>0.08</v>
      </c>
      <c r="F84" s="3" t="s">
        <v>82</v>
      </c>
      <c r="G84" s="3" t="s">
        <v>12</v>
      </c>
      <c r="H84" s="3" t="s">
        <v>13</v>
      </c>
    </row>
    <row r="85" spans="1:11" ht="47.25" x14ac:dyDescent="0.2">
      <c r="A85" s="2" t="s">
        <v>125</v>
      </c>
      <c r="B85" s="3" t="s">
        <v>147</v>
      </c>
      <c r="C85" s="3" t="s">
        <v>72</v>
      </c>
      <c r="D85" s="3" t="s">
        <v>26</v>
      </c>
      <c r="E85" s="4">
        <v>0.12</v>
      </c>
      <c r="F85" s="3" t="s">
        <v>11</v>
      </c>
      <c r="G85" s="3" t="s">
        <v>12</v>
      </c>
      <c r="H85" s="3" t="s">
        <v>13</v>
      </c>
    </row>
    <row r="86" spans="1:11" ht="31.5" x14ac:dyDescent="0.2">
      <c r="A86" s="2" t="s">
        <v>121</v>
      </c>
      <c r="B86" s="3" t="s">
        <v>185</v>
      </c>
      <c r="C86" s="3" t="s">
        <v>212</v>
      </c>
      <c r="D86" s="3" t="s">
        <v>26</v>
      </c>
      <c r="E86" s="4">
        <v>0.05</v>
      </c>
      <c r="F86" s="3" t="s">
        <v>11</v>
      </c>
      <c r="G86" s="3" t="s">
        <v>12</v>
      </c>
      <c r="H86" s="3" t="s">
        <v>13</v>
      </c>
    </row>
    <row r="87" spans="1:11" ht="47.25" x14ac:dyDescent="0.2">
      <c r="A87" s="2" t="s">
        <v>203</v>
      </c>
      <c r="B87" s="12" t="s">
        <v>171</v>
      </c>
      <c r="C87" s="3" t="s">
        <v>206</v>
      </c>
      <c r="D87" s="3" t="s">
        <v>26</v>
      </c>
      <c r="E87" s="4">
        <v>0.06</v>
      </c>
      <c r="F87" s="3" t="s">
        <v>11</v>
      </c>
      <c r="G87" s="3" t="s">
        <v>12</v>
      </c>
      <c r="H87" s="3" t="s">
        <v>13</v>
      </c>
    </row>
    <row r="88" spans="1:11" ht="31.5" x14ac:dyDescent="0.2">
      <c r="A88" s="2" t="s">
        <v>123</v>
      </c>
      <c r="B88" s="3" t="s">
        <v>187</v>
      </c>
      <c r="C88" s="3" t="s">
        <v>208</v>
      </c>
      <c r="D88" s="3" t="s">
        <v>26</v>
      </c>
      <c r="E88" s="4">
        <v>7.0000000000000007E-2</v>
      </c>
      <c r="F88" s="3" t="s">
        <v>50</v>
      </c>
      <c r="G88" s="3" t="s">
        <v>12</v>
      </c>
      <c r="H88" s="3" t="s">
        <v>13</v>
      </c>
    </row>
    <row r="89" spans="1:11" x14ac:dyDescent="0.2">
      <c r="A89" s="2" t="s">
        <v>95</v>
      </c>
      <c r="B89" s="12" t="s">
        <v>167</v>
      </c>
      <c r="C89" s="3" t="s">
        <v>205</v>
      </c>
      <c r="D89" s="3" t="s">
        <v>26</v>
      </c>
      <c r="E89" s="8">
        <v>0.06</v>
      </c>
      <c r="F89" s="3" t="s">
        <v>11</v>
      </c>
      <c r="G89" s="3" t="s">
        <v>12</v>
      </c>
      <c r="H89" s="3" t="s">
        <v>13</v>
      </c>
    </row>
    <row r="90" spans="1:11" x14ac:dyDescent="0.2">
      <c r="A90" s="2" t="s">
        <v>104</v>
      </c>
      <c r="B90" s="3" t="s">
        <v>170</v>
      </c>
      <c r="C90" s="3" t="s">
        <v>206</v>
      </c>
      <c r="D90" s="3" t="s">
        <v>26</v>
      </c>
      <c r="E90" s="4">
        <v>0.06</v>
      </c>
      <c r="F90" s="3" t="s">
        <v>11</v>
      </c>
      <c r="G90" s="3" t="s">
        <v>12</v>
      </c>
      <c r="H90" s="3" t="s">
        <v>13</v>
      </c>
    </row>
    <row r="91" spans="1:11" x14ac:dyDescent="0.2">
      <c r="A91" s="2" t="s">
        <v>106</v>
      </c>
      <c r="B91" s="12" t="s">
        <v>173</v>
      </c>
      <c r="C91" s="3" t="s">
        <v>206</v>
      </c>
      <c r="D91" s="3" t="s">
        <v>26</v>
      </c>
      <c r="E91" s="4">
        <v>2.5</v>
      </c>
      <c r="F91" s="3" t="s">
        <v>11</v>
      </c>
      <c r="G91" s="3" t="s">
        <v>69</v>
      </c>
      <c r="H91" s="3" t="s">
        <v>13</v>
      </c>
    </row>
    <row r="92" spans="1:11" ht="47.25" x14ac:dyDescent="0.2">
      <c r="A92" s="2" t="s">
        <v>201</v>
      </c>
      <c r="B92" s="3" t="s">
        <v>189</v>
      </c>
      <c r="C92" s="3" t="s">
        <v>208</v>
      </c>
      <c r="D92" s="3" t="s">
        <v>26</v>
      </c>
      <c r="E92" s="4">
        <v>7.0000000000000007E-2</v>
      </c>
      <c r="F92" s="3" t="s">
        <v>50</v>
      </c>
      <c r="G92" s="3" t="s">
        <v>12</v>
      </c>
      <c r="H92" s="3" t="s">
        <v>13</v>
      </c>
    </row>
    <row r="93" spans="1:11" x14ac:dyDescent="0.2">
      <c r="A93" s="2" t="s">
        <v>105</v>
      </c>
      <c r="B93" s="3" t="s">
        <v>172</v>
      </c>
      <c r="C93" s="3" t="s">
        <v>206</v>
      </c>
      <c r="D93" s="3" t="s">
        <v>26</v>
      </c>
      <c r="E93" s="4">
        <v>2.5</v>
      </c>
      <c r="F93" s="3" t="s">
        <v>11</v>
      </c>
      <c r="G93" s="3" t="s">
        <v>69</v>
      </c>
      <c r="H93" s="3" t="s">
        <v>13</v>
      </c>
    </row>
    <row r="94" spans="1:11" ht="31.5" x14ac:dyDescent="0.2">
      <c r="A94" s="2" t="s">
        <v>118</v>
      </c>
      <c r="B94" s="3" t="s">
        <v>183</v>
      </c>
      <c r="C94" s="3" t="s">
        <v>211</v>
      </c>
      <c r="D94" s="3" t="s">
        <v>26</v>
      </c>
      <c r="E94" s="4">
        <v>0.05</v>
      </c>
      <c r="F94" s="3" t="s">
        <v>11</v>
      </c>
      <c r="G94" s="3" t="s">
        <v>12</v>
      </c>
      <c r="H94" s="3" t="s">
        <v>13</v>
      </c>
    </row>
    <row r="95" spans="1:11" ht="31.5" x14ac:dyDescent="0.2">
      <c r="A95" s="2" t="s">
        <v>120</v>
      </c>
      <c r="B95" s="3" t="s">
        <v>183</v>
      </c>
      <c r="C95" s="3" t="s">
        <v>211</v>
      </c>
      <c r="D95" s="3" t="s">
        <v>26</v>
      </c>
      <c r="E95" s="4">
        <v>2.5</v>
      </c>
      <c r="F95" s="3" t="s">
        <v>11</v>
      </c>
      <c r="G95" s="3" t="s">
        <v>69</v>
      </c>
      <c r="H95" s="3" t="s">
        <v>13</v>
      </c>
      <c r="K95" s="4">
        <v>2.5</v>
      </c>
    </row>
    <row r="96" spans="1:11" ht="31.5" x14ac:dyDescent="0.2">
      <c r="A96" s="2" t="s">
        <v>199</v>
      </c>
      <c r="B96" s="3" t="s">
        <v>184</v>
      </c>
      <c r="C96" s="3" t="s">
        <v>211</v>
      </c>
      <c r="D96" s="3" t="s">
        <v>26</v>
      </c>
      <c r="E96" s="4">
        <v>0.08</v>
      </c>
      <c r="F96" s="3" t="s">
        <v>11</v>
      </c>
      <c r="G96" s="3" t="s">
        <v>12</v>
      </c>
      <c r="H96" s="3" t="s">
        <v>13</v>
      </c>
      <c r="K96" s="4">
        <v>0.25</v>
      </c>
    </row>
    <row r="97" spans="1:11" ht="31.5" x14ac:dyDescent="0.2">
      <c r="A97" s="2" t="s">
        <v>119</v>
      </c>
      <c r="B97" s="3" t="s">
        <v>215</v>
      </c>
      <c r="C97" s="3" t="s">
        <v>211</v>
      </c>
      <c r="D97" s="3" t="s">
        <v>26</v>
      </c>
      <c r="E97" s="4">
        <v>0.65</v>
      </c>
      <c r="F97" s="3" t="s">
        <v>11</v>
      </c>
      <c r="G97" s="3" t="s">
        <v>12</v>
      </c>
      <c r="H97" s="3" t="s">
        <v>13</v>
      </c>
      <c r="K97" s="4">
        <v>0.15</v>
      </c>
    </row>
    <row r="98" spans="1:11" ht="31.5" x14ac:dyDescent="0.2">
      <c r="A98" s="2" t="s">
        <v>124</v>
      </c>
      <c r="B98" s="3" t="s">
        <v>188</v>
      </c>
      <c r="C98" s="3" t="s">
        <v>208</v>
      </c>
      <c r="D98" s="3" t="s">
        <v>26</v>
      </c>
      <c r="E98" s="4">
        <v>7.0000000000000007E-2</v>
      </c>
      <c r="F98" s="3" t="s">
        <v>50</v>
      </c>
      <c r="G98" s="3" t="s">
        <v>12</v>
      </c>
      <c r="H98" s="3" t="s">
        <v>13</v>
      </c>
      <c r="K98" s="4">
        <v>1.87</v>
      </c>
    </row>
    <row r="99" spans="1:11" x14ac:dyDescent="0.2">
      <c r="A99" s="6"/>
      <c r="E99" s="21">
        <f>SUM(E3:E98)</f>
        <v>180.44998000000012</v>
      </c>
      <c r="K99" s="4">
        <v>0.88</v>
      </c>
    </row>
    <row r="100" spans="1:11" x14ac:dyDescent="0.2">
      <c r="A100" s="6"/>
      <c r="E100" s="16"/>
      <c r="K100" s="4">
        <v>0.05</v>
      </c>
    </row>
    <row r="101" spans="1:11" x14ac:dyDescent="0.2">
      <c r="A101" s="6"/>
      <c r="K101" s="4">
        <v>2.5</v>
      </c>
    </row>
    <row r="102" spans="1:11" x14ac:dyDescent="0.2">
      <c r="A102" s="6"/>
      <c r="K102" s="4">
        <v>8</v>
      </c>
    </row>
    <row r="103" spans="1:11" x14ac:dyDescent="0.2">
      <c r="A103" s="6"/>
      <c r="K103" s="4">
        <v>0.06</v>
      </c>
    </row>
    <row r="104" spans="1:11" x14ac:dyDescent="0.2">
      <c r="A104" s="6"/>
      <c r="K104" s="4">
        <v>0.35</v>
      </c>
    </row>
    <row r="105" spans="1:11" x14ac:dyDescent="0.2">
      <c r="A105" s="6"/>
      <c r="K105" s="4">
        <v>2.5</v>
      </c>
    </row>
    <row r="106" spans="1:11" x14ac:dyDescent="0.2">
      <c r="A106" s="6"/>
      <c r="K106" s="4">
        <v>0.12</v>
      </c>
    </row>
    <row r="107" spans="1:11" x14ac:dyDescent="0.2">
      <c r="A107" s="6"/>
      <c r="K107" s="4">
        <v>7.0000000000000007E-2</v>
      </c>
    </row>
    <row r="108" spans="1:11" x14ac:dyDescent="0.2">
      <c r="A108" s="6"/>
      <c r="K108" s="4">
        <v>0.15</v>
      </c>
    </row>
    <row r="109" spans="1:11" x14ac:dyDescent="0.2">
      <c r="A109" s="6"/>
      <c r="K109" s="4">
        <v>7.0000000000000007E-2</v>
      </c>
    </row>
    <row r="110" spans="1:11" x14ac:dyDescent="0.2">
      <c r="A110" s="6"/>
      <c r="K110" s="4">
        <v>2.5</v>
      </c>
    </row>
    <row r="111" spans="1:11" x14ac:dyDescent="0.2">
      <c r="A111" s="6"/>
      <c r="K111" s="4">
        <v>2.5</v>
      </c>
    </row>
    <row r="112" spans="1:11" x14ac:dyDescent="0.2">
      <c r="A112" s="6"/>
      <c r="K112" s="4">
        <v>2.5</v>
      </c>
    </row>
    <row r="113" spans="1:11" x14ac:dyDescent="0.2">
      <c r="A113" s="6"/>
      <c r="K113" s="4">
        <v>0.93</v>
      </c>
    </row>
    <row r="114" spans="1:11" x14ac:dyDescent="0.2">
      <c r="A114" s="6"/>
      <c r="K114" s="4">
        <v>2.5</v>
      </c>
    </row>
    <row r="115" spans="1:11" x14ac:dyDescent="0.2">
      <c r="A115" s="6"/>
      <c r="K115" s="4">
        <v>2.5</v>
      </c>
    </row>
    <row r="116" spans="1:11" x14ac:dyDescent="0.2">
      <c r="A116" s="6"/>
      <c r="K116" s="4">
        <v>0.08</v>
      </c>
    </row>
    <row r="117" spans="1:11" x14ac:dyDescent="0.2">
      <c r="A117" s="6"/>
      <c r="K117" s="4">
        <v>0.12</v>
      </c>
    </row>
    <row r="118" spans="1:11" x14ac:dyDescent="0.2">
      <c r="A118" s="6"/>
      <c r="K118" s="4">
        <v>0.05</v>
      </c>
    </row>
    <row r="119" spans="1:11" x14ac:dyDescent="0.2">
      <c r="A119" s="6"/>
      <c r="K119" s="4">
        <v>0.06</v>
      </c>
    </row>
    <row r="120" spans="1:11" x14ac:dyDescent="0.2">
      <c r="A120" s="6"/>
      <c r="K120" s="4">
        <v>7.0000000000000007E-2</v>
      </c>
    </row>
    <row r="121" spans="1:11" x14ac:dyDescent="0.2">
      <c r="A121" s="6"/>
      <c r="K121" s="8">
        <v>0.06</v>
      </c>
    </row>
    <row r="122" spans="1:11" x14ac:dyDescent="0.2">
      <c r="A122" s="6"/>
      <c r="K122" s="4">
        <v>0.06</v>
      </c>
    </row>
    <row r="123" spans="1:11" x14ac:dyDescent="0.2">
      <c r="A123" s="6"/>
      <c r="K123" s="4">
        <v>2.5</v>
      </c>
    </row>
    <row r="124" spans="1:11" x14ac:dyDescent="0.2">
      <c r="A124" s="6"/>
      <c r="K124" s="4">
        <v>7.0000000000000007E-2</v>
      </c>
    </row>
    <row r="125" spans="1:11" x14ac:dyDescent="0.2">
      <c r="A125" s="6"/>
      <c r="K125" s="4">
        <v>2.5</v>
      </c>
    </row>
    <row r="126" spans="1:11" x14ac:dyDescent="0.2">
      <c r="A126" s="6"/>
      <c r="K126" s="4">
        <v>0.05</v>
      </c>
    </row>
    <row r="127" spans="1:11" x14ac:dyDescent="0.2">
      <c r="A127" s="6"/>
      <c r="K127" s="4">
        <v>2.5</v>
      </c>
    </row>
    <row r="128" spans="1:11" x14ac:dyDescent="0.2">
      <c r="A128" s="6"/>
      <c r="K128" s="4">
        <v>0.08</v>
      </c>
    </row>
    <row r="129" spans="1:11" x14ac:dyDescent="0.2">
      <c r="A129" s="6"/>
      <c r="K129" s="4">
        <v>0.65</v>
      </c>
    </row>
    <row r="130" spans="1:11" x14ac:dyDescent="0.2">
      <c r="A130" s="6"/>
      <c r="K130" s="4">
        <v>7.0000000000000007E-2</v>
      </c>
    </row>
    <row r="131" spans="1:11" ht="12.75" x14ac:dyDescent="0.2">
      <c r="A131" s="6"/>
      <c r="K131" s="17">
        <f>SUM(K95:K130)</f>
        <v>41.87</v>
      </c>
    </row>
    <row r="132" spans="1:11" ht="12.75" x14ac:dyDescent="0.2">
      <c r="A132" s="6"/>
    </row>
    <row r="133" spans="1:11" ht="12.75" x14ac:dyDescent="0.2">
      <c r="A133" s="6"/>
    </row>
    <row r="134" spans="1:11" ht="12.75" x14ac:dyDescent="0.2">
      <c r="A134" s="6"/>
    </row>
    <row r="135" spans="1:11" ht="12.75" x14ac:dyDescent="0.2">
      <c r="A135" s="6"/>
    </row>
    <row r="136" spans="1:11" ht="12.75" x14ac:dyDescent="0.2">
      <c r="A136" s="6"/>
    </row>
    <row r="137" spans="1:11" ht="12.75" x14ac:dyDescent="0.2">
      <c r="A137" s="6"/>
    </row>
    <row r="138" spans="1:11" ht="12.75" x14ac:dyDescent="0.2">
      <c r="A138" s="6"/>
    </row>
    <row r="139" spans="1:11" ht="12.75" x14ac:dyDescent="0.2">
      <c r="A139" s="6"/>
    </row>
    <row r="140" spans="1:11" ht="12.75" x14ac:dyDescent="0.2">
      <c r="A140" s="6"/>
    </row>
    <row r="141" spans="1:11" ht="12.75" x14ac:dyDescent="0.2">
      <c r="A141" s="6"/>
    </row>
    <row r="142" spans="1:11" ht="12.75" x14ac:dyDescent="0.2">
      <c r="A142" s="6"/>
    </row>
    <row r="143" spans="1:11" ht="12.75" x14ac:dyDescent="0.2">
      <c r="A143" s="6"/>
    </row>
    <row r="144" spans="1:1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</sheetData>
  <sortState ref="A3:H957">
    <sortCondition ref="D2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2017-22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2023-09-25T14:17:08Z</dcterms:modified>
</cp:coreProperties>
</file>